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1" i="1"/>
  <c r="E116"/>
  <c r="E84"/>
  <c r="E83"/>
  <c r="E70"/>
  <c r="E16"/>
  <c r="E132"/>
  <c r="E130"/>
  <c r="E129"/>
  <c r="E65"/>
  <c r="E64"/>
  <c r="E119"/>
  <c r="E118"/>
  <c r="E133" l="1"/>
  <c r="E79" l="1"/>
  <c r="E78"/>
  <c r="E117" l="1"/>
  <c r="E80"/>
  <c r="E104"/>
  <c r="E102"/>
  <c r="E101"/>
  <c r="E100"/>
  <c r="E99"/>
  <c r="E98"/>
  <c r="E109"/>
  <c r="E82"/>
  <c r="E81"/>
  <c r="E26"/>
  <c r="E66"/>
  <c r="E63"/>
  <c r="E35" i="2"/>
  <c r="E36" s="1"/>
  <c r="E6" s="1"/>
  <c r="E29"/>
  <c r="E30" s="1"/>
  <c r="E5" s="1"/>
  <c r="E23"/>
  <c r="E22"/>
  <c r="E21"/>
  <c r="E15"/>
  <c r="E16" s="1"/>
  <c r="E3" s="1"/>
  <c r="E125" i="1"/>
  <c r="E124"/>
  <c r="E123"/>
  <c r="E115"/>
  <c r="E114"/>
  <c r="E110"/>
  <c r="E108"/>
  <c r="E103"/>
  <c r="E93"/>
  <c r="E94"/>
  <c r="E92"/>
  <c r="E88"/>
  <c r="E87"/>
  <c r="E86"/>
  <c r="E85"/>
  <c r="E77"/>
  <c r="E76"/>
  <c r="E71"/>
  <c r="E72" s="1"/>
  <c r="E62"/>
  <c r="E61"/>
  <c r="E57"/>
  <c r="E58" s="1"/>
  <c r="E53"/>
  <c r="E40"/>
  <c r="E41" s="1"/>
  <c r="E34"/>
  <c r="E33"/>
  <c r="E32"/>
  <c r="E25"/>
  <c r="E24"/>
  <c r="E23"/>
  <c r="E17"/>
  <c r="E18" s="1"/>
  <c r="E67" l="1"/>
  <c r="E120"/>
  <c r="E111"/>
  <c r="E105"/>
  <c r="E89"/>
  <c r="E126"/>
  <c r="E24" i="2"/>
  <c r="E4" s="1"/>
  <c r="E8" s="1"/>
  <c r="E95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<sst xmlns="http://schemas.openxmlformats.org/spreadsheetml/2006/main" count="249" uniqueCount="108">
  <si>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</si>
  <si>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</si>
  <si>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</si>
  <si>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</si>
  <si>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</si>
  <si>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</si>
  <si>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</si>
  <si>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</si>
  <si>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</si>
  <si>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</si>
  <si>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</si>
  <si>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</si>
  <si>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</si>
  <si>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</si>
  <si>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</si>
  <si>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</si>
  <si>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</si>
  <si>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</si>
  <si>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</si>
  <si>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</si>
  <si>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</si>
  <si>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</si>
  <si>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</si>
  <si>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</si>
  <si>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</si>
  <si>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</si>
  <si>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</si>
  <si>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</si>
  <si>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</si>
  <si>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</si>
  <si>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</si>
  <si>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</si>
  <si>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</si>
  <si>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</si>
  <si>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</si>
  <si>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</si>
  <si>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</si>
  <si>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</si>
  <si>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</si>
  <si>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</si>
  <si>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</si>
  <si>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</si>
  <si>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</si>
  <si>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</si>
  <si>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</si>
  <si>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</si>
  <si>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</si>
  <si>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</si>
  <si>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</si>
  <si>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</si>
  <si>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</si>
  <si>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</si>
  <si>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</si>
  <si>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</si>
  <si>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</si>
  <si>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</si>
  <si>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</si>
  <si>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</si>
  <si>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</si>
  <si>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</si>
  <si>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</si>
  <si>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</si>
  <si>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</si>
  <si>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</si>
  <si>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</si>
  <si>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</si>
  <si>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</si>
  <si>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</si>
  <si>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</si>
  <si>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</si>
  <si>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</si>
  <si>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</si>
  <si>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</si>
  <si>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</si>
  <si>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</si>
  <si>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</si>
  <si>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</si>
  <si>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</si>
  <si>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</si>
  <si>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</si>
  <si>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Vypínač ř. 6+6,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</si>
  <si>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</si>
  <si>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</si>
  <si>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Rámeček čtyřnásobný vodorovný, barva bílá, např. ABB Tango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</si>
  <si>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</si>
  <si>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</si>
  <si>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</si>
  <si>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</si>
  <si>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</si>
  <si>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</si>
  <si>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</si>
  <si>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</si>
  <si>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</si>
  <si>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</si>
  <si>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</si>
  <si>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</si>
  <si>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Montáž svítidla zavěšeného včetně krytu</t>
  </si>
  <si>
    <t>Zásuvka 16A/230V, IP20, barva bílá, např. ABB Profil 45</t>
  </si>
  <si>
    <t>Zásuvka 16A/230V, IP20, barva bílá, svodič T3, např. ABB Profil 45</t>
  </si>
  <si>
    <t>Kabelový žlab, např. Kopos Kolín NKZIN 50x250x0,7 vč. rohů, spojek atp…</t>
  </si>
  <si>
    <t>Parapetní kanál, např. Kopos Kolín PK170x70 D HD vč. rohů, spojek atp…</t>
  </si>
  <si>
    <t>Montáž kabelového žlabu NKZIN 50x250x0,7</t>
  </si>
  <si>
    <t>Montáž parapetního kanálu PK170x70 D HD</t>
  </si>
  <si>
    <t>Oprava emailové malby (sokl)</t>
  </si>
  <si>
    <t>Rekapitulace výkazu ETAPA RO2.1:</t>
  </si>
  <si>
    <t>Rozvaděč RO2.1, přesná specifikace viz. níže</t>
  </si>
  <si>
    <t>Krabice KR45 pro systém Profil 45, IP20, např. Kopos Kolín</t>
  </si>
  <si>
    <t>Rekapitulace VRN ETAPA RO2.1: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</si>
</sst>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3"/>
  <sheetViews>
    <sheetView tabSelected="1" view="pageLayout" zoomScaleNormal="100" workbookViewId="0">
      <selection activeCell="D133" sqref="D133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104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6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53.5</v>
      </c>
      <c r="D16" s="11">
        <v>0</v>
      </c>
      <c r="E16" s="41">
        <f>(C16*D16)</f>
        <v>0</v>
      </c>
    </row>
    <row r="17" spans="1:5" ht="15.75" thickBot="1">
      <c r="A17" s="3" t="s">
        <v>89</v>
      </c>
      <c r="B17" s="3" t="s">
        <v>9</v>
      </c>
      <c r="C17" s="4">
        <v>53.5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520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130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95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78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E54+E58+E67+E72+E89+E95+E105+E111+E120+E126+E133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53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105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54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55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90</v>
      </c>
      <c r="B61" s="6" t="s">
        <v>25</v>
      </c>
      <c r="C61" s="7">
        <v>49</v>
      </c>
      <c r="D61" s="8">
        <v>0</v>
      </c>
      <c r="E61" s="8">
        <f t="shared" ref="E61:E62" si="1">(C61*D61)</f>
        <v>0</v>
      </c>
    </row>
    <row r="62" spans="1:5">
      <c r="A62" s="6" t="s">
        <v>91</v>
      </c>
      <c r="B62" s="6" t="s">
        <v>25</v>
      </c>
      <c r="C62" s="7">
        <v>6</v>
      </c>
      <c r="D62" s="8">
        <v>0</v>
      </c>
      <c r="E62" s="8">
        <f t="shared" si="1"/>
        <v>0</v>
      </c>
    </row>
    <row r="63" spans="1:5">
      <c r="A63" s="6" t="s">
        <v>92</v>
      </c>
      <c r="B63" s="6" t="s">
        <v>25</v>
      </c>
      <c r="C63" s="7">
        <v>3</v>
      </c>
      <c r="D63" s="8">
        <v>0</v>
      </c>
      <c r="E63" s="8">
        <f t="shared" ref="E63:E66" si="2">(C63*D63)</f>
        <v>0</v>
      </c>
    </row>
    <row r="64" spans="1:5">
      <c r="A64" s="6" t="s">
        <v>93</v>
      </c>
      <c r="B64" s="6" t="s">
        <v>25</v>
      </c>
      <c r="C64" s="7">
        <v>10</v>
      </c>
      <c r="D64" s="8">
        <v>0</v>
      </c>
      <c r="E64" s="8">
        <f t="shared" ref="E64:E65" si="3">(C64*D64)</f>
        <v>0</v>
      </c>
    </row>
    <row r="65" spans="1:5">
      <c r="A65" s="31" t="s">
        <v>94</v>
      </c>
      <c r="B65" s="31" t="s">
        <v>25</v>
      </c>
      <c r="C65" s="32">
        <v>10</v>
      </c>
      <c r="D65" s="33">
        <v>0</v>
      </c>
      <c r="E65" s="33">
        <f t="shared" si="3"/>
        <v>0</v>
      </c>
    </row>
    <row r="66" spans="1:5" ht="15.75" thickBot="1">
      <c r="A66" s="6" t="s">
        <v>95</v>
      </c>
      <c r="B66" s="6" t="s">
        <v>25</v>
      </c>
      <c r="C66" s="7">
        <v>10</v>
      </c>
      <c r="D66" s="8">
        <v>0</v>
      </c>
      <c r="E66" s="8">
        <f t="shared" si="2"/>
        <v>0</v>
      </c>
    </row>
    <row r="67" spans="1:5" ht="15.75" thickBot="1">
      <c r="A67" s="10"/>
      <c r="B67" s="10"/>
      <c r="C67" s="10"/>
      <c r="D67" s="10"/>
      <c r="E67" s="21">
        <f>SUM(E61:E66)</f>
        <v>0</v>
      </c>
    </row>
    <row r="68" spans="1:5" ht="15.75" thickBot="1"/>
    <row r="69" spans="1:5" ht="15.75" thickBot="1">
      <c r="A69" s="27" t="s">
        <v>56</v>
      </c>
      <c r="B69" s="28" t="s">
        <v>1</v>
      </c>
      <c r="C69" s="28" t="s">
        <v>2</v>
      </c>
      <c r="D69" s="28" t="s">
        <v>3</v>
      </c>
      <c r="E69" s="29" t="s">
        <v>4</v>
      </c>
    </row>
    <row r="70" spans="1:5">
      <c r="A70" s="34" t="s">
        <v>27</v>
      </c>
      <c r="B70" s="34" t="s">
        <v>25</v>
      </c>
      <c r="C70" s="35">
        <v>58</v>
      </c>
      <c r="D70" s="36">
        <v>0</v>
      </c>
      <c r="E70" s="36">
        <f>(C70*D70)</f>
        <v>0</v>
      </c>
    </row>
    <row r="71" spans="1:5" ht="15.75" thickBot="1">
      <c r="A71" s="34" t="s">
        <v>96</v>
      </c>
      <c r="B71" s="34" t="s">
        <v>25</v>
      </c>
      <c r="C71" s="35">
        <v>10</v>
      </c>
      <c r="D71" s="36">
        <v>0</v>
      </c>
      <c r="E71" s="36">
        <f>(C71*D71)</f>
        <v>0</v>
      </c>
    </row>
    <row r="72" spans="1:5" ht="15.75" thickBot="1">
      <c r="A72" s="1"/>
      <c r="B72" s="1"/>
      <c r="C72" s="1"/>
      <c r="D72" s="1"/>
      <c r="E72" s="17">
        <f>SUM(E70:E71)</f>
        <v>0</v>
      </c>
    </row>
    <row r="73" spans="1:5">
      <c r="A73" s="1"/>
      <c r="B73" s="1"/>
      <c r="C73" s="1"/>
      <c r="D73" s="1"/>
      <c r="E73" s="14"/>
    </row>
    <row r="74" spans="1:5" ht="15.75" thickBot="1">
      <c r="A74" s="1"/>
      <c r="B74" s="1"/>
      <c r="C74" s="1"/>
      <c r="D74" s="1"/>
      <c r="E74" s="14"/>
    </row>
    <row r="75" spans="1:5" ht="15.75" thickBot="1">
      <c r="A75" s="27" t="s">
        <v>57</v>
      </c>
      <c r="B75" s="28" t="s">
        <v>1</v>
      </c>
      <c r="C75" s="28" t="s">
        <v>2</v>
      </c>
      <c r="D75" s="28" t="s">
        <v>3</v>
      </c>
      <c r="E75" s="29" t="s">
        <v>4</v>
      </c>
    </row>
    <row r="76" spans="1:5">
      <c r="A76" s="3" t="s">
        <v>59</v>
      </c>
      <c r="B76" s="3" t="s">
        <v>25</v>
      </c>
      <c r="C76" s="4">
        <v>8</v>
      </c>
      <c r="D76" s="11">
        <v>0</v>
      </c>
      <c r="E76" s="11">
        <f t="shared" ref="E76:E88" si="4">(C76*D76)</f>
        <v>0</v>
      </c>
    </row>
    <row r="77" spans="1:5">
      <c r="A77" s="3" t="s">
        <v>58</v>
      </c>
      <c r="B77" s="6" t="s">
        <v>25</v>
      </c>
      <c r="C77" s="7">
        <v>2</v>
      </c>
      <c r="D77" s="8">
        <v>0</v>
      </c>
      <c r="E77" s="8">
        <f t="shared" si="4"/>
        <v>0</v>
      </c>
    </row>
    <row r="78" spans="1:5">
      <c r="A78" s="3" t="s">
        <v>79</v>
      </c>
      <c r="B78" s="6" t="s">
        <v>25</v>
      </c>
      <c r="C78" s="7">
        <v>9</v>
      </c>
      <c r="D78" s="8">
        <v>0</v>
      </c>
      <c r="E78" s="8">
        <f t="shared" ref="E78:E79" si="5">(C78*D78)</f>
        <v>0</v>
      </c>
    </row>
    <row r="79" spans="1:5">
      <c r="A79" s="3" t="s">
        <v>80</v>
      </c>
      <c r="B79" s="6" t="s">
        <v>25</v>
      </c>
      <c r="C79" s="7">
        <v>2</v>
      </c>
      <c r="D79" s="8">
        <v>0</v>
      </c>
      <c r="E79" s="8">
        <f t="shared" si="5"/>
        <v>0</v>
      </c>
    </row>
    <row r="80" spans="1:5">
      <c r="A80" s="3" t="s">
        <v>81</v>
      </c>
      <c r="B80" s="6" t="s">
        <v>25</v>
      </c>
      <c r="C80" s="7">
        <v>14</v>
      </c>
      <c r="D80" s="8">
        <v>0</v>
      </c>
      <c r="E80" s="8">
        <f t="shared" ref="E80" si="6">(C80*D80)</f>
        <v>0</v>
      </c>
    </row>
    <row r="81" spans="1:5">
      <c r="A81" s="6" t="s">
        <v>60</v>
      </c>
      <c r="B81" s="6" t="s">
        <v>25</v>
      </c>
      <c r="C81" s="7">
        <v>80</v>
      </c>
      <c r="D81" s="8">
        <v>0</v>
      </c>
      <c r="E81" s="8">
        <f t="shared" ref="E81:E82" si="7">(C81*D81)</f>
        <v>0</v>
      </c>
    </row>
    <row r="82" spans="1:5">
      <c r="A82" s="6" t="s">
        <v>82</v>
      </c>
      <c r="B82" s="6" t="s">
        <v>25</v>
      </c>
      <c r="C82" s="7">
        <v>22</v>
      </c>
      <c r="D82" s="8">
        <v>0</v>
      </c>
      <c r="E82" s="8">
        <f t="shared" si="7"/>
        <v>0</v>
      </c>
    </row>
    <row r="83" spans="1:5">
      <c r="A83" s="6" t="s">
        <v>97</v>
      </c>
      <c r="B83" s="6" t="s">
        <v>25</v>
      </c>
      <c r="C83" s="7">
        <v>51</v>
      </c>
      <c r="D83" s="8">
        <v>0</v>
      </c>
      <c r="E83" s="8">
        <f t="shared" ref="E83:E84" si="8">(C83*D83)</f>
        <v>0</v>
      </c>
    </row>
    <row r="84" spans="1:5">
      <c r="A84" s="6" t="s">
        <v>98</v>
      </c>
      <c r="B84" s="6" t="s">
        <v>25</v>
      </c>
      <c r="C84" s="7">
        <v>17</v>
      </c>
      <c r="D84" s="8">
        <v>0</v>
      </c>
      <c r="E84" s="8">
        <f t="shared" si="8"/>
        <v>0</v>
      </c>
    </row>
    <row r="85" spans="1:5">
      <c r="A85" s="6" t="s">
        <v>61</v>
      </c>
      <c r="B85" s="6" t="s">
        <v>25</v>
      </c>
      <c r="C85" s="7">
        <v>15</v>
      </c>
      <c r="D85" s="8">
        <v>0</v>
      </c>
      <c r="E85" s="8">
        <f t="shared" si="4"/>
        <v>0</v>
      </c>
    </row>
    <row r="86" spans="1:5">
      <c r="A86" s="6" t="s">
        <v>63</v>
      </c>
      <c r="B86" s="6" t="s">
        <v>25</v>
      </c>
      <c r="C86" s="7">
        <v>32</v>
      </c>
      <c r="D86" s="8">
        <v>0</v>
      </c>
      <c r="E86" s="8">
        <f t="shared" si="4"/>
        <v>0</v>
      </c>
    </row>
    <row r="87" spans="1:5">
      <c r="A87" s="6" t="s">
        <v>62</v>
      </c>
      <c r="B87" s="6" t="s">
        <v>25</v>
      </c>
      <c r="C87" s="7">
        <v>18</v>
      </c>
      <c r="D87" s="8">
        <v>0</v>
      </c>
      <c r="E87" s="8">
        <f t="shared" si="4"/>
        <v>0</v>
      </c>
    </row>
    <row r="88" spans="1:5" ht="15.75" thickBot="1">
      <c r="A88" s="6" t="s">
        <v>83</v>
      </c>
      <c r="B88" s="6" t="s">
        <v>25</v>
      </c>
      <c r="C88" s="7">
        <v>1</v>
      </c>
      <c r="D88" s="8">
        <v>0</v>
      </c>
      <c r="E88" s="9">
        <f t="shared" si="4"/>
        <v>0</v>
      </c>
    </row>
    <row r="89" spans="1:5" ht="15.75" thickBot="1">
      <c r="A89" s="10"/>
      <c r="B89" s="10"/>
      <c r="C89" s="10"/>
      <c r="D89" s="10"/>
      <c r="E89" s="21">
        <f>SUM(E76:E88)</f>
        <v>0</v>
      </c>
    </row>
    <row r="90" spans="1:5" ht="15.75" thickBot="1"/>
    <row r="91" spans="1:5" ht="15.75" thickBot="1">
      <c r="A91" s="27" t="s">
        <v>64</v>
      </c>
      <c r="B91" s="28" t="s">
        <v>1</v>
      </c>
      <c r="C91" s="28" t="s">
        <v>2</v>
      </c>
      <c r="D91" s="28" t="s">
        <v>3</v>
      </c>
      <c r="E91" s="29" t="s">
        <v>4</v>
      </c>
    </row>
    <row r="92" spans="1:5">
      <c r="A92" s="3" t="s">
        <v>29</v>
      </c>
      <c r="B92" s="3" t="s">
        <v>25</v>
      </c>
      <c r="C92" s="4">
        <v>35</v>
      </c>
      <c r="D92" s="11">
        <v>0</v>
      </c>
      <c r="E92" s="11">
        <f>(C92*D92)</f>
        <v>0</v>
      </c>
    </row>
    <row r="93" spans="1:5">
      <c r="A93" s="6" t="s">
        <v>28</v>
      </c>
      <c r="B93" s="6" t="s">
        <v>25</v>
      </c>
      <c r="C93" s="7">
        <v>170</v>
      </c>
      <c r="D93" s="8">
        <v>0</v>
      </c>
      <c r="E93" s="9">
        <f>(C93*D93)</f>
        <v>0</v>
      </c>
    </row>
    <row r="94" spans="1:5" ht="15.75" thickBot="1">
      <c r="A94" s="6" t="s">
        <v>30</v>
      </c>
      <c r="B94" s="6" t="s">
        <v>25</v>
      </c>
      <c r="C94" s="7">
        <v>66</v>
      </c>
      <c r="D94" s="8">
        <v>0</v>
      </c>
      <c r="E94" s="9">
        <f>(C94*D94)</f>
        <v>0</v>
      </c>
    </row>
    <row r="95" spans="1:5" ht="15.75" thickBot="1">
      <c r="A95" s="1"/>
      <c r="B95" s="1"/>
      <c r="C95" s="1"/>
      <c r="D95" s="1"/>
      <c r="E95" s="21">
        <f>SUM(E92:E94)</f>
        <v>0</v>
      </c>
    </row>
    <row r="96" spans="1:5" ht="15.75" thickBot="1"/>
    <row r="97" spans="1:5" ht="15.75" thickBot="1">
      <c r="A97" s="27" t="s">
        <v>65</v>
      </c>
      <c r="B97" s="28" t="s">
        <v>1</v>
      </c>
      <c r="C97" s="28" t="s">
        <v>2</v>
      </c>
      <c r="D97" s="28" t="s">
        <v>3</v>
      </c>
      <c r="E97" s="29" t="s">
        <v>4</v>
      </c>
    </row>
    <row r="98" spans="1:5">
      <c r="A98" s="6" t="s">
        <v>66</v>
      </c>
      <c r="B98" s="6" t="s">
        <v>12</v>
      </c>
      <c r="C98" s="7">
        <v>165</v>
      </c>
      <c r="D98" s="8">
        <v>0</v>
      </c>
      <c r="E98" s="8">
        <f t="shared" ref="E98:E102" si="9">(C98*D98)</f>
        <v>0</v>
      </c>
    </row>
    <row r="99" spans="1:5">
      <c r="A99" s="6" t="s">
        <v>67</v>
      </c>
      <c r="B99" s="6" t="s">
        <v>12</v>
      </c>
      <c r="C99" s="7">
        <v>1550</v>
      </c>
      <c r="D99" s="8">
        <v>0</v>
      </c>
      <c r="E99" s="8">
        <f t="shared" si="9"/>
        <v>0</v>
      </c>
    </row>
    <row r="100" spans="1:5">
      <c r="A100" s="6" t="s">
        <v>68</v>
      </c>
      <c r="B100" s="6" t="s">
        <v>12</v>
      </c>
      <c r="C100" s="7">
        <v>656</v>
      </c>
      <c r="D100" s="8">
        <v>0</v>
      </c>
      <c r="E100" s="8">
        <f t="shared" si="9"/>
        <v>0</v>
      </c>
    </row>
    <row r="101" spans="1:5">
      <c r="A101" s="6" t="s">
        <v>69</v>
      </c>
      <c r="B101" s="6" t="s">
        <v>12</v>
      </c>
      <c r="C101" s="7">
        <v>40</v>
      </c>
      <c r="D101" s="8">
        <v>0</v>
      </c>
      <c r="E101" s="8">
        <f t="shared" si="9"/>
        <v>0</v>
      </c>
    </row>
    <row r="102" spans="1:5">
      <c r="A102" s="6" t="s">
        <v>70</v>
      </c>
      <c r="B102" s="6" t="s">
        <v>12</v>
      </c>
      <c r="C102" s="7">
        <v>170</v>
      </c>
      <c r="D102" s="8">
        <v>0</v>
      </c>
      <c r="E102" s="8">
        <f t="shared" si="9"/>
        <v>0</v>
      </c>
    </row>
    <row r="103" spans="1:5">
      <c r="A103" s="6" t="s">
        <v>71</v>
      </c>
      <c r="B103" s="6" t="s">
        <v>12</v>
      </c>
      <c r="C103" s="7">
        <v>30</v>
      </c>
      <c r="D103" s="8">
        <v>0</v>
      </c>
      <c r="E103" s="8">
        <f t="shared" ref="E103" si="10">(C103*D103)</f>
        <v>0</v>
      </c>
    </row>
    <row r="104" spans="1:5">
      <c r="A104" s="6" t="s">
        <v>72</v>
      </c>
      <c r="B104" s="6" t="s">
        <v>25</v>
      </c>
      <c r="C104" s="7">
        <v>5</v>
      </c>
      <c r="D104" s="8">
        <v>0</v>
      </c>
      <c r="E104" s="8">
        <f t="shared" ref="E104" si="11">(C104*D104)</f>
        <v>0</v>
      </c>
    </row>
    <row r="105" spans="1:5" ht="15.75" thickBot="1">
      <c r="A105" s="10"/>
      <c r="B105" s="10"/>
      <c r="C105" s="10"/>
      <c r="D105" s="10"/>
      <c r="E105" s="42">
        <f>SUM(E98:E104)</f>
        <v>0</v>
      </c>
    </row>
    <row r="106" spans="1:5" ht="15.75" thickBot="1">
      <c r="A106" s="10"/>
      <c r="B106" s="10"/>
      <c r="C106" s="10"/>
      <c r="D106" s="10"/>
      <c r="E106" s="30"/>
    </row>
    <row r="107" spans="1:5" ht="15.75" thickBot="1">
      <c r="A107" s="27" t="s">
        <v>74</v>
      </c>
      <c r="B107" s="28" t="s">
        <v>1</v>
      </c>
      <c r="C107" s="28" t="s">
        <v>2</v>
      </c>
      <c r="D107" s="28" t="s">
        <v>3</v>
      </c>
      <c r="E107" s="29" t="s">
        <v>4</v>
      </c>
    </row>
    <row r="108" spans="1:5">
      <c r="A108" s="3" t="s">
        <v>31</v>
      </c>
      <c r="B108" s="3" t="s">
        <v>12</v>
      </c>
      <c r="C108" s="4">
        <v>2581</v>
      </c>
      <c r="D108" s="11">
        <v>0</v>
      </c>
      <c r="E108" s="11">
        <f t="shared" ref="E108:E110" si="12">(C108*D108)</f>
        <v>0</v>
      </c>
    </row>
    <row r="109" spans="1:5">
      <c r="A109" s="6" t="s">
        <v>32</v>
      </c>
      <c r="B109" s="6" t="s">
        <v>12</v>
      </c>
      <c r="C109" s="7">
        <v>30</v>
      </c>
      <c r="D109" s="8">
        <v>0</v>
      </c>
      <c r="E109" s="8">
        <f t="shared" si="12"/>
        <v>0</v>
      </c>
    </row>
    <row r="110" spans="1:5" ht="15.75" thickBot="1">
      <c r="A110" s="6" t="s">
        <v>73</v>
      </c>
      <c r="B110" s="6" t="s">
        <v>25</v>
      </c>
      <c r="C110" s="7">
        <v>5</v>
      </c>
      <c r="D110" s="8">
        <v>0</v>
      </c>
      <c r="E110" s="9">
        <f t="shared" si="12"/>
        <v>0</v>
      </c>
    </row>
    <row r="111" spans="1:5" ht="15.75" thickBot="1">
      <c r="A111" s="1"/>
      <c r="B111" s="1"/>
      <c r="C111" s="1"/>
      <c r="D111" s="1"/>
      <c r="E111" s="21">
        <f>SUM(E108:E110)</f>
        <v>0</v>
      </c>
    </row>
    <row r="112" spans="1:5" ht="15.75" thickBot="1"/>
    <row r="113" spans="1:5" ht="15.75" thickBot="1">
      <c r="A113" s="27" t="s">
        <v>33</v>
      </c>
      <c r="B113" s="28" t="s">
        <v>1</v>
      </c>
      <c r="C113" s="28" t="s">
        <v>2</v>
      </c>
      <c r="D113" s="28" t="s">
        <v>3</v>
      </c>
      <c r="E113" s="29" t="s">
        <v>4</v>
      </c>
    </row>
    <row r="114" spans="1:5">
      <c r="A114" s="3" t="s">
        <v>76</v>
      </c>
      <c r="B114" s="3" t="s">
        <v>25</v>
      </c>
      <c r="C114" s="4">
        <v>137</v>
      </c>
      <c r="D114" s="11">
        <v>0</v>
      </c>
      <c r="E114" s="11">
        <f t="shared" ref="E114:E116" si="13">(C114*D114)</f>
        <v>0</v>
      </c>
    </row>
    <row r="115" spans="1:5">
      <c r="A115" s="6" t="s">
        <v>77</v>
      </c>
      <c r="B115" s="6" t="s">
        <v>25</v>
      </c>
      <c r="C115" s="7">
        <v>40</v>
      </c>
      <c r="D115" s="8">
        <v>0</v>
      </c>
      <c r="E115" s="8">
        <f t="shared" si="13"/>
        <v>0</v>
      </c>
    </row>
    <row r="116" spans="1:5">
      <c r="A116" s="23" t="s">
        <v>106</v>
      </c>
      <c r="B116" s="6" t="s">
        <v>25</v>
      </c>
      <c r="C116" s="7">
        <v>68</v>
      </c>
      <c r="D116" s="8">
        <v>0</v>
      </c>
      <c r="E116" s="8">
        <f t="shared" si="13"/>
        <v>0</v>
      </c>
    </row>
    <row r="117" spans="1:5">
      <c r="A117" s="23" t="s">
        <v>84</v>
      </c>
      <c r="B117" s="6" t="s">
        <v>25</v>
      </c>
      <c r="C117" s="7">
        <v>0</v>
      </c>
      <c r="D117" s="8">
        <v>0</v>
      </c>
      <c r="E117" s="8">
        <f t="shared" ref="E117" si="14">(C117*D117)</f>
        <v>0</v>
      </c>
    </row>
    <row r="118" spans="1:5">
      <c r="A118" s="6" t="s">
        <v>99</v>
      </c>
      <c r="B118" s="6" t="s">
        <v>12</v>
      </c>
      <c r="C118" s="7">
        <v>5</v>
      </c>
      <c r="D118" s="8">
        <v>0</v>
      </c>
      <c r="E118" s="8">
        <f t="shared" ref="E118:E119" si="15">(C118*D118)</f>
        <v>0</v>
      </c>
    </row>
    <row r="119" spans="1:5" ht="15.75" thickBot="1">
      <c r="A119" s="6" t="s">
        <v>100</v>
      </c>
      <c r="B119" s="6" t="s">
        <v>12</v>
      </c>
      <c r="C119" s="7">
        <v>20</v>
      </c>
      <c r="D119" s="8">
        <v>0</v>
      </c>
      <c r="E119" s="8">
        <f t="shared" si="15"/>
        <v>0</v>
      </c>
    </row>
    <row r="120" spans="1:5" ht="15.75" thickBot="1">
      <c r="A120" s="10"/>
      <c r="B120" s="10"/>
      <c r="C120" s="10"/>
      <c r="D120" s="10"/>
      <c r="E120" s="21">
        <f>SUM(E114:E119)</f>
        <v>0</v>
      </c>
    </row>
    <row r="121" spans="1:5" ht="15.75" thickBot="1">
      <c r="A121" s="10"/>
      <c r="B121" s="10"/>
      <c r="C121" s="10"/>
      <c r="D121" s="10"/>
      <c r="E121" s="30"/>
    </row>
    <row r="122" spans="1:5" ht="15.75" thickBot="1">
      <c r="A122" s="27" t="s">
        <v>75</v>
      </c>
      <c r="B122" s="28" t="s">
        <v>1</v>
      </c>
      <c r="C122" s="28" t="s">
        <v>2</v>
      </c>
      <c r="D122" s="28" t="s">
        <v>3</v>
      </c>
      <c r="E122" s="29" t="s">
        <v>4</v>
      </c>
    </row>
    <row r="123" spans="1:5">
      <c r="A123" s="3" t="s">
        <v>34</v>
      </c>
      <c r="B123" s="3" t="s">
        <v>25</v>
      </c>
      <c r="C123" s="4">
        <v>245</v>
      </c>
      <c r="D123" s="11">
        <v>0</v>
      </c>
      <c r="E123" s="11">
        <f>(C123*D123)</f>
        <v>0</v>
      </c>
    </row>
    <row r="124" spans="1:5">
      <c r="A124" s="6" t="s">
        <v>101</v>
      </c>
      <c r="B124" s="6" t="s">
        <v>12</v>
      </c>
      <c r="C124" s="7">
        <v>5</v>
      </c>
      <c r="D124" s="8">
        <v>0</v>
      </c>
      <c r="E124" s="9">
        <f>(C124*D124)</f>
        <v>0</v>
      </c>
    </row>
    <row r="125" spans="1:5" ht="15.75" thickBot="1">
      <c r="A125" s="6" t="s">
        <v>102</v>
      </c>
      <c r="B125" s="6" t="s">
        <v>12</v>
      </c>
      <c r="C125" s="7">
        <v>20</v>
      </c>
      <c r="D125" s="8">
        <v>0</v>
      </c>
      <c r="E125" s="9">
        <f>(C125*D125)</f>
        <v>0</v>
      </c>
    </row>
    <row r="126" spans="1:5" ht="15.75" thickBot="1">
      <c r="A126" s="1"/>
      <c r="B126" s="1"/>
      <c r="C126" s="1"/>
      <c r="D126" s="1"/>
      <c r="E126" s="21">
        <f>SUM(E123:E125)</f>
        <v>0</v>
      </c>
    </row>
    <row r="127" spans="1:5" ht="17.25" thickBot="1">
      <c r="A127" s="22"/>
    </row>
    <row r="128" spans="1:5" ht="15.75" thickBot="1">
      <c r="A128" s="27" t="s">
        <v>85</v>
      </c>
      <c r="B128" s="28" t="s">
        <v>1</v>
      </c>
      <c r="C128" s="28" t="s">
        <v>2</v>
      </c>
      <c r="D128" s="28" t="s">
        <v>3</v>
      </c>
      <c r="E128" s="29" t="s">
        <v>4</v>
      </c>
    </row>
    <row r="129" spans="1:5">
      <c r="A129" s="40" t="s">
        <v>86</v>
      </c>
      <c r="B129" s="37" t="s">
        <v>9</v>
      </c>
      <c r="C129" s="4">
        <v>1757</v>
      </c>
      <c r="D129" s="11">
        <v>0</v>
      </c>
      <c r="E129" s="11">
        <f t="shared" ref="E129:E132" si="16">(C129*D129)</f>
        <v>0</v>
      </c>
    </row>
    <row r="130" spans="1:5" ht="15.75" customHeight="1">
      <c r="A130" s="39" t="s">
        <v>87</v>
      </c>
      <c r="B130" s="38" t="s">
        <v>9</v>
      </c>
      <c r="C130" s="7">
        <v>700</v>
      </c>
      <c r="D130" s="8">
        <v>0</v>
      </c>
      <c r="E130" s="8">
        <f t="shared" si="16"/>
        <v>0</v>
      </c>
    </row>
    <row r="131" spans="1:5" ht="15.75" customHeight="1">
      <c r="A131" s="39" t="s">
        <v>88</v>
      </c>
      <c r="B131" s="38" t="s">
        <v>9</v>
      </c>
      <c r="C131" s="7">
        <v>1057</v>
      </c>
      <c r="D131" s="8">
        <v>0</v>
      </c>
      <c r="E131" s="8">
        <f t="shared" ref="E131" si="17">(C131*D131)</f>
        <v>0</v>
      </c>
    </row>
    <row r="132" spans="1:5" ht="13.5" customHeight="1" thickBot="1">
      <c r="A132" s="39" t="s">
        <v>103</v>
      </c>
      <c r="B132" s="38" t="s">
        <v>9</v>
      </c>
      <c r="C132" s="7">
        <v>20</v>
      </c>
      <c r="D132" s="8">
        <v>0</v>
      </c>
      <c r="E132" s="8">
        <f t="shared" si="16"/>
        <v>0</v>
      </c>
    </row>
    <row r="133" spans="1:5" ht="15.75" thickBot="1">
      <c r="A133" s="10"/>
      <c r="B133" s="10"/>
      <c r="C133" s="10"/>
      <c r="D133" s="10"/>
      <c r="E133" s="21">
        <f>SUM(E129:E132)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107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6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2017-05-24T11:26:06Z</dcterms:modified>
</cp:coreProperties>
</file>